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4. AKTI PROSPERITETA\3. PROJEKTI\4.BOŠ\1. ЕПСки проблем потрошача\alati\"/>
    </mc:Choice>
  </mc:AlternateContent>
  <bookViews>
    <workbookView xWindow="0" yWindow="0" windowWidth="19200" windowHeight="10812"/>
  </bookViews>
  <sheets>
    <sheet name="EPS slučajevi" sheetId="1" r:id="rId1"/>
  </sheets>
  <calcPr calcId="152511"/>
</workbook>
</file>

<file path=xl/calcChain.xml><?xml version="1.0" encoding="utf-8"?>
<calcChain xmlns="http://schemas.openxmlformats.org/spreadsheetml/2006/main">
  <c r="E17" i="1" l="1"/>
  <c r="G17" i="1" s="1"/>
  <c r="J17" i="1" s="1"/>
  <c r="B17" i="1"/>
  <c r="D17" i="1" s="1"/>
  <c r="E16" i="1"/>
  <c r="G16" i="1" s="1"/>
  <c r="J16" i="1" s="1"/>
  <c r="B16" i="1"/>
  <c r="D16" i="1" s="1"/>
  <c r="E15" i="1"/>
  <c r="G15" i="1" s="1"/>
  <c r="J15" i="1" s="1"/>
  <c r="B15" i="1"/>
  <c r="D15" i="1" s="1"/>
  <c r="E14" i="1"/>
  <c r="G14" i="1" s="1"/>
  <c r="J14" i="1" s="1"/>
  <c r="B14" i="1"/>
  <c r="D14" i="1" s="1"/>
  <c r="E13" i="1"/>
  <c r="G13" i="1" s="1"/>
  <c r="J13" i="1" s="1"/>
  <c r="B13" i="1"/>
  <c r="D13" i="1" s="1"/>
  <c r="G12" i="1"/>
  <c r="J12" i="1" s="1"/>
  <c r="D12" i="1"/>
  <c r="G11" i="1"/>
  <c r="J11" i="1" s="1"/>
  <c r="D11" i="1"/>
  <c r="E10" i="1"/>
  <c r="G10" i="1" s="1"/>
  <c r="J10" i="1" s="1"/>
  <c r="B10" i="1"/>
  <c r="D10" i="1" s="1"/>
  <c r="G9" i="1"/>
  <c r="J9" i="1" s="1"/>
  <c r="D9" i="1"/>
  <c r="G8" i="1"/>
  <c r="J8" i="1" s="1"/>
  <c r="D8" i="1"/>
  <c r="G7" i="1"/>
  <c r="J7" i="1" s="1"/>
  <c r="D7" i="1"/>
  <c r="G6" i="1"/>
  <c r="D6" i="1"/>
  <c r="F2" i="1"/>
  <c r="A6" i="1" s="1"/>
  <c r="G18" i="1" l="1"/>
  <c r="D18" i="1"/>
  <c r="I7" i="1"/>
  <c r="H7" i="1"/>
  <c r="I11" i="1"/>
  <c r="H11" i="1"/>
  <c r="I15" i="1"/>
  <c r="H15" i="1"/>
  <c r="I14" i="1"/>
  <c r="H14" i="1"/>
  <c r="H8" i="1"/>
  <c r="I8" i="1"/>
  <c r="I12" i="1"/>
  <c r="H12" i="1"/>
  <c r="I16" i="1"/>
  <c r="H16" i="1"/>
  <c r="H10" i="1"/>
  <c r="I10" i="1"/>
  <c r="I9" i="1"/>
  <c r="H9" i="1"/>
  <c r="I13" i="1"/>
  <c r="H13" i="1"/>
  <c r="I17" i="1"/>
  <c r="H17" i="1"/>
  <c r="I6" i="1"/>
  <c r="J6" i="1"/>
  <c r="H6" i="1"/>
  <c r="A7" i="1"/>
  <c r="A8" i="1"/>
  <c r="A9" i="1"/>
  <c r="A10" i="1"/>
  <c r="A11" i="1"/>
  <c r="A12" i="1"/>
  <c r="A13" i="1"/>
  <c r="A14" i="1"/>
  <c r="A15" i="1"/>
  <c r="A16" i="1"/>
  <c r="A17" i="1"/>
  <c r="H18" i="1" l="1"/>
</calcChain>
</file>

<file path=xl/sharedStrings.xml><?xml version="1.0" encoding="utf-8"?>
<sst xmlns="http://schemas.openxmlformats.org/spreadsheetml/2006/main" count="26" uniqueCount="26">
  <si>
    <t>Praćenje EPS slučajeva – 12 meseci od izabranog početnog meseca</t>
  </si>
  <si>
    <t>Početni mesec</t>
  </si>
  <si>
    <t>Početna godina</t>
  </si>
  <si>
    <t>Prvi datum</t>
  </si>
  <si>
    <t>Uputstvo</t>
  </si>
  <si>
    <t>Izaberi mesec i godinu. Nazivi 12 meseci ispod se popunjavaju automatski.</t>
  </si>
  <si>
    <t>1.</t>
  </si>
  <si>
    <t>U B2 izaberi početni mesec, a u D2 upiši godinu.</t>
  </si>
  <si>
    <t>2.</t>
  </si>
  <si>
    <t>U prvom redu (prvi mesec) ručno unesi staro i novo stanje za VT i NT.</t>
  </si>
  <si>
    <t>Mesec</t>
  </si>
  <si>
    <t>VT staro stanje</t>
  </si>
  <si>
    <t>VT novo stanje</t>
  </si>
  <si>
    <t>VT razlika (kWh)</t>
  </si>
  <si>
    <t>NT staro stanje</t>
  </si>
  <si>
    <t>NT novo stanje</t>
  </si>
  <si>
    <t>NT razlika (kWh)</t>
  </si>
  <si>
    <t>Ukupno kWh</t>
  </si>
  <si>
    <t>Kontrola VT</t>
  </si>
  <si>
    <t>Kontrola NT</t>
  </si>
  <si>
    <t>Napomena</t>
  </si>
  <si>
    <t>3.</t>
  </si>
  <si>
    <t>Za narednih 11 meseci unosi se samo novo stanje; staro se prepisuje automatski iz prethodnog meseca.</t>
  </si>
  <si>
    <t>4.</t>
  </si>
  <si>
    <t>Kolone Kontrola VT i Kontrola NT prijavljuju 'Greška' ako je novo stanje manje od starog.</t>
  </si>
  <si>
    <t>Ukupno za 12 meseci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</si>
</sst>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yy"/>
  </numFmts>
  <fonts count="6">
    <font>
      <sz val="11"/>
      <name val="Carlito"/>
    </font>
    <font>
      <b/>
      <sz val="14"/>
      <color rgb="FFFFFFFF"/>
      <name val="Carlito"/>
    </font>
    <font>
      <b/>
      <sz val="11"/>
      <color rgb="FF1F1F1F"/>
      <name val="Carlito"/>
    </font>
    <font>
      <b/>
      <sz val="11"/>
      <name val="Carlito"/>
    </font>
    <font>
      <i/>
      <sz val="11"/>
      <name val="Carlito"/>
    </font>
    <font>
      <b/>
      <sz val="11"/>
      <color rgb="FFFFFFFF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3F3F3"/>
      </patternFill>
    </fill>
    <fill>
      <patternFill patternType="solid">
        <fgColor rgb="FFEDF4FB"/>
      </patternFill>
    </fill>
    <fill>
      <patternFill patternType="solid">
        <fgColor rgb="FF5B9BD5"/>
      </patternFill>
    </fill>
    <fill>
      <patternFill patternType="solid">
        <fgColor rgb="FFEAF2F8"/>
      </patternFill>
    </fill>
    <fill>
      <patternFill patternType="solid">
        <fgColor rgb="FFD9EAD3"/>
      </patternFill>
    </fill>
    <fill>
      <patternFill patternType="solid">
        <fgColor rgb="FF6AA84F"/>
      </patternFill>
    </fill>
    <fill>
      <patternFill patternType="solid">
        <fgColor rgb="FFE2F0D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0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0" fontId="5" fillId="7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/>
    </xf>
    <xf numFmtId="0" fontId="0" fillId="5" borderId="0" xfId="0" applyNumberFormat="1" applyFont="1" applyFill="1" applyBorder="1" applyAlignment="1">
      <alignment horizontal="center" vertical="center"/>
    </xf>
    <xf numFmtId="0" fontId="3" fillId="9" borderId="6" xfId="0" applyNumberFormat="1" applyFont="1" applyFill="1" applyBorder="1" applyAlignment="1">
      <alignment horizontal="center" vertical="center"/>
    </xf>
    <xf numFmtId="0" fontId="3" fillId="9" borderId="7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center" vertical="center"/>
    </xf>
    <xf numFmtId="0" fontId="0" fillId="5" borderId="5" xfId="0" applyNumberFormat="1" applyFont="1" applyFill="1" applyBorder="1" applyAlignment="1">
      <alignment horizontal="left" vertical="center"/>
    </xf>
    <xf numFmtId="1" fontId="0" fillId="4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0" fontId="3" fillId="11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wrapText="1"/>
    </xf>
    <xf numFmtId="0" fontId="3" fillId="11" borderId="6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wrapText="1"/>
    </xf>
    <xf numFmtId="164" fontId="3" fillId="5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4" fillId="6" borderId="0" xfId="0" applyNumberFormat="1" applyFont="1" applyFill="1" applyBorder="1" applyAlignment="1">
      <alignment horizontal="left"/>
    </xf>
    <xf numFmtId="0" fontId="5" fillId="10" borderId="1" xfId="0" applyNumberFormat="1" applyFont="1" applyFill="1" applyBorder="1"/>
    <xf numFmtId="0" fontId="5" fillId="10" borderId="3" xfId="0" applyNumberFormat="1" applyFont="1" applyFill="1" applyBorder="1"/>
  </cellXfs>
  <cellStyles count="1">
    <cellStyle name="Normal" xfId="0" builtinId="0"/>
  </cellStyles>
  <dxfs count="3"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C26" sqref="C26"/>
    </sheetView>
  </sheetViews>
  <sheetFormatPr defaultRowHeight="13.8"/>
  <cols>
    <col min="1" max="1" width="18" customWidth="1"/>
    <col min="2" max="3" width="14" customWidth="1"/>
    <col min="4" max="4" width="15" customWidth="1"/>
    <col min="5" max="6" width="14" customWidth="1"/>
    <col min="7" max="7" width="15" customWidth="1"/>
    <col min="8" max="8" width="14" customWidth="1"/>
    <col min="9" max="10" width="12" customWidth="1"/>
    <col min="11" max="11" width="22" customWidth="1"/>
    <col min="13" max="13" width="9" customWidth="1"/>
    <col min="14" max="14" width="55" customWidth="1"/>
  </cols>
  <sheetData>
    <row r="1" spans="1:14" ht="19.2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14" ht="19.2" customHeight="1">
      <c r="A2" s="1" t="s">
        <v>1</v>
      </c>
      <c r="B2" s="2"/>
      <c r="C2" s="1" t="s">
        <v>2</v>
      </c>
      <c r="D2" s="2"/>
      <c r="E2" s="1" t="s">
        <v>3</v>
      </c>
      <c r="F2" s="19" t="str">
        <f>IF(OR(B2="",D2=""),"",DATE(D2,MATCH(B2,{"Januar","Februar","Mart","April","Maj","Jun","Jul","Avgust","Septembar","Oktobar","Novembar","Decembar"},0),1))</f>
        <v/>
      </c>
      <c r="M2" s="22" t="s">
        <v>4</v>
      </c>
      <c r="N2" s="23"/>
    </row>
    <row r="3" spans="1:14" ht="30.45" customHeight="1">
      <c r="A3" s="21" t="s">
        <v>5</v>
      </c>
      <c r="B3" s="21"/>
      <c r="C3" s="21"/>
      <c r="D3" s="21"/>
      <c r="E3" s="21"/>
      <c r="F3" s="21"/>
      <c r="G3" s="21"/>
      <c r="H3" s="21"/>
      <c r="M3" s="15" t="s">
        <v>6</v>
      </c>
      <c r="N3" s="16" t="s">
        <v>7</v>
      </c>
    </row>
    <row r="4" spans="1:14" ht="30.45" customHeight="1">
      <c r="M4" s="15" t="s">
        <v>8</v>
      </c>
      <c r="N4" s="16" t="s">
        <v>9</v>
      </c>
    </row>
    <row r="5" spans="1:14" ht="30.45" customHeight="1">
      <c r="A5" s="3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5" t="s">
        <v>20</v>
      </c>
      <c r="M5" s="15" t="s">
        <v>21</v>
      </c>
      <c r="N5" s="16" t="s">
        <v>22</v>
      </c>
    </row>
    <row r="6" spans="1:14" ht="30.45" customHeight="1">
      <c r="A6" s="6" t="str">
        <f>IF($F$2="","",CHOOSE(MONTH(EDATE($F$2,ROW()-6)),"Januar","Februar","Mart","April","Maj","Jun","Jul","Avgust","Septembar","Oktobar","Novembar","Decembar")&amp;" "&amp;YEAR(EDATE($F$2,ROW()-6)))</f>
        <v/>
      </c>
      <c r="B6" s="12"/>
      <c r="C6" s="12"/>
      <c r="D6" s="13" t="str">
        <f t="shared" ref="D6:D17" si="0">IF(OR(B6="",C6=""),"",C6-B6)</f>
        <v/>
      </c>
      <c r="E6" s="12"/>
      <c r="F6" s="12"/>
      <c r="G6" s="13" t="str">
        <f t="shared" ref="G6:G17" si="1">IF(OR(E6="",F6=""),"",F6-E6)</f>
        <v/>
      </c>
      <c r="H6" s="13" t="str">
        <f t="shared" ref="H6:H17" si="2">IF(OR(D6="",G6=""),"",D6+G6)</f>
        <v/>
      </c>
      <c r="I6" s="7" t="str">
        <f t="shared" ref="I6:I17" si="3">IF(D6="","",IF(D6&lt;0,"Greška","OK"))</f>
        <v/>
      </c>
      <c r="J6" s="7" t="str">
        <f t="shared" ref="J6:J17" si="4">IF(G6="","",IF(G6&lt;0,"Greška","OK"))</f>
        <v/>
      </c>
      <c r="K6" s="11"/>
      <c r="M6" s="17" t="s">
        <v>23</v>
      </c>
      <c r="N6" s="18" t="s">
        <v>24</v>
      </c>
    </row>
    <row r="7" spans="1:14">
      <c r="A7" s="6" t="str">
        <f t="shared" ref="A6:A17" si="5">IF($F$2="","",CHOOSE(MONTH(EDATE($F$2,ROW()-6)),"Januar","Februar","Mart","April","Maj","Jun","Jul","Avgust","Septembar","Oktobar","Novembar","Decembar")&amp;" "&amp;YEAR(EDATE($F$2,ROW()-6)))</f>
        <v/>
      </c>
      <c r="B7" s="12"/>
      <c r="C7" s="12"/>
      <c r="D7" s="13" t="str">
        <f t="shared" si="0"/>
        <v/>
      </c>
      <c r="E7" s="12"/>
      <c r="F7" s="12"/>
      <c r="G7" s="13" t="str">
        <f t="shared" si="1"/>
        <v/>
      </c>
      <c r="H7" s="13" t="str">
        <f t="shared" si="2"/>
        <v/>
      </c>
      <c r="I7" s="7" t="str">
        <f t="shared" si="3"/>
        <v/>
      </c>
      <c r="J7" s="7" t="str">
        <f t="shared" si="4"/>
        <v/>
      </c>
      <c r="K7" s="11"/>
    </row>
    <row r="8" spans="1:14">
      <c r="A8" s="6" t="str">
        <f t="shared" si="5"/>
        <v/>
      </c>
      <c r="B8" s="12"/>
      <c r="C8" s="12"/>
      <c r="D8" s="13" t="str">
        <f t="shared" si="0"/>
        <v/>
      </c>
      <c r="E8" s="12"/>
      <c r="F8" s="12"/>
      <c r="G8" s="13" t="str">
        <f t="shared" si="1"/>
        <v/>
      </c>
      <c r="H8" s="13" t="str">
        <f t="shared" si="2"/>
        <v/>
      </c>
      <c r="I8" s="7" t="str">
        <f t="shared" si="3"/>
        <v/>
      </c>
      <c r="J8" s="7" t="str">
        <f t="shared" si="4"/>
        <v/>
      </c>
      <c r="K8" s="11"/>
    </row>
    <row r="9" spans="1:14">
      <c r="A9" s="6" t="str">
        <f t="shared" si="5"/>
        <v/>
      </c>
      <c r="B9" s="12"/>
      <c r="C9" s="12"/>
      <c r="D9" s="13" t="str">
        <f t="shared" si="0"/>
        <v/>
      </c>
      <c r="E9" s="12"/>
      <c r="F9" s="12"/>
      <c r="G9" s="13" t="str">
        <f t="shared" si="1"/>
        <v/>
      </c>
      <c r="H9" s="13" t="str">
        <f t="shared" si="2"/>
        <v/>
      </c>
      <c r="I9" s="7" t="str">
        <f t="shared" si="3"/>
        <v/>
      </c>
      <c r="J9" s="7" t="str">
        <f t="shared" si="4"/>
        <v/>
      </c>
      <c r="K9" s="11"/>
    </row>
    <row r="10" spans="1:14">
      <c r="A10" s="6" t="str">
        <f t="shared" si="5"/>
        <v/>
      </c>
      <c r="B10" s="12" t="str">
        <f t="shared" ref="B7:B17" si="6">IF(C9="","",C9)</f>
        <v/>
      </c>
      <c r="C10" s="12"/>
      <c r="D10" s="13" t="str">
        <f t="shared" si="0"/>
        <v/>
      </c>
      <c r="E10" s="12" t="str">
        <f t="shared" ref="E7:E17" si="7">IF(F9="","",F9)</f>
        <v/>
      </c>
      <c r="F10" s="12"/>
      <c r="G10" s="13" t="str">
        <f t="shared" si="1"/>
        <v/>
      </c>
      <c r="H10" s="13" t="str">
        <f t="shared" si="2"/>
        <v/>
      </c>
      <c r="I10" s="7" t="str">
        <f t="shared" si="3"/>
        <v/>
      </c>
      <c r="J10" s="7" t="str">
        <f t="shared" si="4"/>
        <v/>
      </c>
      <c r="K10" s="11"/>
    </row>
    <row r="11" spans="1:14">
      <c r="A11" s="6" t="str">
        <f t="shared" si="5"/>
        <v/>
      </c>
      <c r="B11" s="12"/>
      <c r="C11" s="12"/>
      <c r="D11" s="13" t="str">
        <f t="shared" si="0"/>
        <v/>
      </c>
      <c r="E11" s="12"/>
      <c r="F11" s="12"/>
      <c r="G11" s="13" t="str">
        <f t="shared" si="1"/>
        <v/>
      </c>
      <c r="H11" s="13" t="str">
        <f t="shared" si="2"/>
        <v/>
      </c>
      <c r="I11" s="7" t="str">
        <f t="shared" si="3"/>
        <v/>
      </c>
      <c r="J11" s="7" t="str">
        <f t="shared" si="4"/>
        <v/>
      </c>
      <c r="K11" s="11"/>
    </row>
    <row r="12" spans="1:14">
      <c r="A12" s="6" t="str">
        <f t="shared" si="5"/>
        <v/>
      </c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3" t="str">
        <f t="shared" si="2"/>
        <v/>
      </c>
      <c r="I12" s="7" t="str">
        <f t="shared" si="3"/>
        <v/>
      </c>
      <c r="J12" s="7" t="str">
        <f t="shared" si="4"/>
        <v/>
      </c>
      <c r="K12" s="11"/>
    </row>
    <row r="13" spans="1:14">
      <c r="A13" s="6" t="str">
        <f t="shared" si="5"/>
        <v/>
      </c>
      <c r="B13" s="12" t="str">
        <f t="shared" si="6"/>
        <v/>
      </c>
      <c r="C13" s="12"/>
      <c r="D13" s="13" t="str">
        <f t="shared" si="0"/>
        <v/>
      </c>
      <c r="E13" s="12" t="str">
        <f t="shared" si="7"/>
        <v/>
      </c>
      <c r="F13" s="12"/>
      <c r="G13" s="13" t="str">
        <f t="shared" si="1"/>
        <v/>
      </c>
      <c r="H13" s="13" t="str">
        <f t="shared" si="2"/>
        <v/>
      </c>
      <c r="I13" s="7" t="str">
        <f t="shared" si="3"/>
        <v/>
      </c>
      <c r="J13" s="7" t="str">
        <f t="shared" si="4"/>
        <v/>
      </c>
      <c r="K13" s="11"/>
    </row>
    <row r="14" spans="1:14">
      <c r="A14" s="6" t="str">
        <f t="shared" si="5"/>
        <v/>
      </c>
      <c r="B14" s="12" t="str">
        <f t="shared" si="6"/>
        <v/>
      </c>
      <c r="C14" s="12"/>
      <c r="D14" s="13" t="str">
        <f t="shared" si="0"/>
        <v/>
      </c>
      <c r="E14" s="12" t="str">
        <f t="shared" si="7"/>
        <v/>
      </c>
      <c r="F14" s="12"/>
      <c r="G14" s="13" t="str">
        <f t="shared" si="1"/>
        <v/>
      </c>
      <c r="H14" s="13" t="str">
        <f t="shared" si="2"/>
        <v/>
      </c>
      <c r="I14" s="7" t="str">
        <f t="shared" si="3"/>
        <v/>
      </c>
      <c r="J14" s="7" t="str">
        <f t="shared" si="4"/>
        <v/>
      </c>
      <c r="K14" s="11"/>
    </row>
    <row r="15" spans="1:14">
      <c r="A15" s="6" t="str">
        <f t="shared" si="5"/>
        <v/>
      </c>
      <c r="B15" s="12" t="str">
        <f t="shared" si="6"/>
        <v/>
      </c>
      <c r="C15" s="12"/>
      <c r="D15" s="13" t="str">
        <f t="shared" si="0"/>
        <v/>
      </c>
      <c r="E15" s="12" t="str">
        <f t="shared" si="7"/>
        <v/>
      </c>
      <c r="F15" s="12"/>
      <c r="G15" s="13" t="str">
        <f t="shared" si="1"/>
        <v/>
      </c>
      <c r="H15" s="13" t="str">
        <f t="shared" si="2"/>
        <v/>
      </c>
      <c r="I15" s="7" t="str">
        <f t="shared" si="3"/>
        <v/>
      </c>
      <c r="J15" s="7" t="str">
        <f t="shared" si="4"/>
        <v/>
      </c>
      <c r="K15" s="11"/>
    </row>
    <row r="16" spans="1:14">
      <c r="A16" s="6" t="str">
        <f t="shared" si="5"/>
        <v/>
      </c>
      <c r="B16" s="12" t="str">
        <f t="shared" si="6"/>
        <v/>
      </c>
      <c r="C16" s="12"/>
      <c r="D16" s="13" t="str">
        <f t="shared" si="0"/>
        <v/>
      </c>
      <c r="E16" s="12" t="str">
        <f t="shared" si="7"/>
        <v/>
      </c>
      <c r="F16" s="12"/>
      <c r="G16" s="13" t="str">
        <f t="shared" si="1"/>
        <v/>
      </c>
      <c r="H16" s="13" t="str">
        <f t="shared" si="2"/>
        <v/>
      </c>
      <c r="I16" s="7" t="str">
        <f t="shared" si="3"/>
        <v/>
      </c>
      <c r="J16" s="7" t="str">
        <f t="shared" si="4"/>
        <v/>
      </c>
      <c r="K16" s="11"/>
    </row>
    <row r="17" spans="1:11">
      <c r="A17" s="6" t="str">
        <f t="shared" si="5"/>
        <v/>
      </c>
      <c r="B17" s="12" t="str">
        <f t="shared" si="6"/>
        <v/>
      </c>
      <c r="C17" s="12"/>
      <c r="D17" s="13" t="str">
        <f t="shared" si="0"/>
        <v/>
      </c>
      <c r="E17" s="12" t="str">
        <f t="shared" si="7"/>
        <v/>
      </c>
      <c r="F17" s="12"/>
      <c r="G17" s="13" t="str">
        <f t="shared" si="1"/>
        <v/>
      </c>
      <c r="H17" s="13" t="str">
        <f t="shared" si="2"/>
        <v/>
      </c>
      <c r="I17" s="7" t="str">
        <f t="shared" si="3"/>
        <v/>
      </c>
      <c r="J17" s="7" t="str">
        <f t="shared" si="4"/>
        <v/>
      </c>
      <c r="K17" s="11"/>
    </row>
    <row r="18" spans="1:11">
      <c r="A18" s="8" t="s">
        <v>25</v>
      </c>
      <c r="B18" s="14"/>
      <c r="C18" s="14"/>
      <c r="D18" s="14">
        <f>SUM(D6:D17)</f>
        <v>0</v>
      </c>
      <c r="E18" s="14"/>
      <c r="F18" s="14"/>
      <c r="G18" s="14">
        <f>SUM(G6:G17)</f>
        <v>0</v>
      </c>
      <c r="H18" s="14">
        <f>SUM(H6:H17)</f>
        <v>0</v>
      </c>
      <c r="I18" s="9"/>
      <c r="J18" s="9"/>
      <c r="K18" s="10"/>
    </row>
  </sheetData>
  <mergeCells count="3">
    <mergeCell ref="A1:H1"/>
    <mergeCell ref="A3:H3"/>
    <mergeCell ref="M2:N2"/>
  </mergeCells>
  <conditionalFormatting sqref="D6:D17">
    <cfRule type="cellIs" dxfId="2" priority="1" operator="lessThan">
      <formula>0</formula>
    </cfRule>
  </conditionalFormatting>
  <conditionalFormatting sqref="G6:G17">
    <cfRule type="cellIs" dxfId="1" priority="2" operator="lessThan">
      <formula>0</formula>
    </cfRule>
  </conditionalFormatting>
  <conditionalFormatting sqref="I6:J17">
    <cfRule type="expression" dxfId="0" priority="3">
      <formula>OR(I6="Greška",J6="Greška")</formula>
    </cfRule>
  </conditionalFormatting>
  <dataValidations count="1">
    <dataValidation type="list" sqref="B2">
      <formula1>"Januar,Februar,Mart,April,Maj,Jun,Jul,Avgust,Septembar,Oktobar,Novembar,Decembar"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EPS slučajevi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Gnendinger</dc:creator>
  <cp:lastModifiedBy>Igor Gnendinger</cp:lastModifiedBy>
  <dcterms:created xsi:type="dcterms:W3CDTF">2026-04-08T11:53:17Z</dcterms:created>
  <dcterms:modified xsi:type="dcterms:W3CDTF">2026-04-08T11:53:17Z</dcterms:modified>
</cp:coreProperties>
</file>